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456"/>
  </bookViews>
  <sheets>
    <sheet name="申込み情報" sheetId="8" r:id="rId1"/>
    <sheet name="１～４部申込様式" sheetId="3" r:id="rId2"/>
    <sheet name="５・６部申込様式" sheetId="5" r:id="rId3"/>
  </sheets>
  <definedNames>
    <definedName name="_xlnm.Print_Area" localSheetId="1">'１～４部申込様式'!$A$1:$M$40</definedName>
    <definedName name="_xlnm.Print_Area" localSheetId="2">'５・６部申込様式'!$A$1:$M$35</definedName>
    <definedName name="_xlnm.Print_Area" localSheetId="0">申込み情報!$A$1:$F$29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/>
  <c r="E10"/>
  <c r="E12"/>
  <c r="E14"/>
  <c r="E16"/>
  <c r="E18"/>
  <c r="E20"/>
  <c r="E22"/>
  <c r="E8"/>
  <c r="E24" l="1"/>
</calcChain>
</file>

<file path=xl/sharedStrings.xml><?xml version="1.0" encoding="utf-8"?>
<sst xmlns="http://schemas.openxmlformats.org/spreadsheetml/2006/main" count="144" uniqueCount="64">
  <si>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</si>
  <si>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</si>
  <si>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１）要項を熟読のうえ、申し込んでください。</t>
    <rPh sb="2" eb="4">
      <t>ヨウコウ</t>
    </rPh>
    <rPh sb="5" eb="7">
      <t>ジュクドク</t>
    </rPh>
    <rPh sb="11" eb="12">
      <t>モウ</t>
    </rPh>
    <rPh sb="13" eb="14">
      <t>コ</t>
    </rPh>
    <phoneticPr fontId="1"/>
  </si>
  <si>
    <t>◆申込みにあたっての諸注意</t>
    <rPh sb="1" eb="3">
      <t>モウシコ</t>
    </rPh>
    <rPh sb="10" eb="11">
      <t>ショ</t>
    </rPh>
    <rPh sb="11" eb="13">
      <t>チュウイ</t>
    </rPh>
    <phoneticPr fontId="1"/>
  </si>
  <si>
    <t>当日代表者</t>
    <rPh sb="0" eb="2">
      <t>トウジツ</t>
    </rPh>
    <rPh sb="2" eb="5">
      <t>ダイヒョウシャ</t>
    </rPh>
    <phoneticPr fontId="1"/>
  </si>
  <si>
    <t>申込み・問合せ先</t>
    <rPh sb="0" eb="2">
      <t>モウシコミ</t>
    </rPh>
    <rPh sb="4" eb="6">
      <t>トイアワ</t>
    </rPh>
    <rPh sb="7" eb="8">
      <t>サキ</t>
    </rPh>
    <phoneticPr fontId="1"/>
  </si>
  <si>
    <t>参加料振込予定日</t>
    <rPh sb="0" eb="3">
      <t>サンカリョウ</t>
    </rPh>
    <rPh sb="3" eb="5">
      <t>フリコミ</t>
    </rPh>
    <rPh sb="5" eb="8">
      <t>ヨテイビ</t>
    </rPh>
    <phoneticPr fontId="1"/>
  </si>
  <si>
    <t>第５０回亀岡市民駅伝競走大会　申込用紙</t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</si>
  <si>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</si>
  <si>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</si>
  <si>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</si>
  <si>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</si>
  <si>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補員１</t>
    <rPh sb="0" eb="1">
      <t>ホ</t>
    </rPh>
    <rPh sb="1" eb="2">
      <t>イン</t>
    </rPh>
    <phoneticPr fontId="1"/>
  </si>
  <si>
    <t>補員２</t>
    <rPh sb="0" eb="2">
      <t>ホイン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</si>
  <si>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</si>
  <si>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</si>
  <si>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</si>
  <si>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小学生男子の部</t>
    <rPh sb="0" eb="3">
      <t>ショウガクセイ</t>
    </rPh>
    <rPh sb="3" eb="5">
      <t>ダンシ</t>
    </rPh>
    <rPh sb="6" eb="7">
      <t>ブ</t>
    </rPh>
    <phoneticPr fontId="1"/>
  </si>
  <si>
    <t>小学生女子の部</t>
    <rPh sb="0" eb="3">
      <t>ショウガクセイ</t>
    </rPh>
    <rPh sb="3" eb="5">
      <t>ジョシ</t>
    </rPh>
    <rPh sb="6" eb="7">
      <t>ブ</t>
    </rPh>
    <phoneticPr fontId="1"/>
  </si>
  <si>
    <t>年齢</t>
    <rPh sb="0" eb="2">
      <t>ネンレイ</t>
    </rPh>
    <phoneticPr fontId="1"/>
  </si>
  <si>
    <t>氏 名</t>
    <rPh sb="0" eb="1">
      <t>シ</t>
    </rPh>
    <rPh sb="2" eb="3">
      <t>メイ</t>
    </rPh>
    <phoneticPr fontId="1"/>
  </si>
  <si>
    <t>カナ</t>
  </si>
  <si>
    <t>カナ</t>
    <phoneticPr fontId="1"/>
  </si>
  <si>
    <t>４）申込みチームの数に合わせてシートをコピーして入力してください。</t>
    <rPh sb="2" eb="4">
      <t>モウシコミ</t>
    </rPh>
    <rPh sb="9" eb="10">
      <t>スウ</t>
    </rPh>
    <rPh sb="11" eb="12">
      <t>ア</t>
    </rPh>
    <rPh sb="24" eb="26">
      <t>ニュウリョク</t>
    </rPh>
    <phoneticPr fontId="1"/>
  </si>
  <si>
    <t>監督</t>
    <rPh sb="0" eb="2">
      <t>カントク</t>
    </rPh>
    <phoneticPr fontId="1"/>
  </si>
  <si>
    <r>
      <t>２）振込期限の</t>
    </r>
    <r>
      <rPr>
        <b/>
        <sz val="10"/>
        <color rgb="FFFF0000"/>
        <rFont val="BIZ UDゴシック"/>
        <family val="3"/>
        <charset val="128"/>
      </rPr>
      <t>１月１０日（金）</t>
    </r>
    <r>
      <rPr>
        <sz val="10"/>
        <color theme="1" tint="4.9989318521683403E-2"/>
        <rFont val="BIZ UDゴシック"/>
        <family val="3"/>
        <charset val="128"/>
      </rPr>
      <t>まで</t>
    </r>
    <r>
      <rPr>
        <sz val="10"/>
        <color theme="1"/>
        <rFont val="BIZ UDゴシック"/>
        <family val="3"/>
        <charset val="128"/>
      </rPr>
      <t>に振り込みが確認できた場合のみ、エントリー完了となります。</t>
    </r>
    <rPh sb="2" eb="4">
      <t>フリコミ</t>
    </rPh>
    <rPh sb="4" eb="6">
      <t>キゲン</t>
    </rPh>
    <rPh sb="8" eb="9">
      <t>ガツ</t>
    </rPh>
    <rPh sb="11" eb="12">
      <t>ヒ</t>
    </rPh>
    <rPh sb="13" eb="14">
      <t>キン</t>
    </rPh>
    <rPh sb="18" eb="19">
      <t>フ</t>
    </rPh>
    <rPh sb="20" eb="21">
      <t>コ</t>
    </rPh>
    <rPh sb="23" eb="25">
      <t>カクニン</t>
    </rPh>
    <rPh sb="28" eb="30">
      <t>バアイ</t>
    </rPh>
    <rPh sb="38" eb="40">
      <t>カンリョウ</t>
    </rPh>
    <phoneticPr fontId="1"/>
  </si>
  <si>
    <t>公益財団法人亀岡市スポーツ協会　　8:30～17:15（火曜・祝休日：定休）</t>
    <phoneticPr fontId="1"/>
  </si>
  <si>
    <t>E-Mail：kame.sp.entry@gmail.com　　　　TEL：0771-24-8385</t>
    <phoneticPr fontId="1"/>
  </si>
  <si>
    <t>一般男子の部</t>
    <rPh sb="0" eb="4">
      <t>イッパンダンシ</t>
    </rPh>
    <rPh sb="5" eb="6">
      <t>ブ</t>
    </rPh>
    <phoneticPr fontId="1"/>
  </si>
  <si>
    <t xml:space="preserve"> 出場部門
（○）入力</t>
    <rPh sb="1" eb="3">
      <t>シュツジョウ</t>
    </rPh>
    <rPh sb="3" eb="5">
      <t>ブモン</t>
    </rPh>
    <rPh sb="9" eb="11">
      <t>ニュウリョク</t>
    </rPh>
    <phoneticPr fontId="1"/>
  </si>
  <si>
    <t>携帯番号</t>
    <rPh sb="0" eb="2">
      <t>ケイタイ</t>
    </rPh>
    <rPh sb="2" eb="3">
      <t>バン</t>
    </rPh>
    <rPh sb="3" eb="4">
      <t>ゴウ</t>
    </rPh>
    <phoneticPr fontId="1"/>
  </si>
  <si>
    <t>略称</t>
    <rPh sb="0" eb="2">
      <t>リャクショウ</t>
    </rPh>
    <phoneticPr fontId="1"/>
  </si>
  <si>
    <r>
      <t>区分</t>
    </r>
    <r>
      <rPr>
        <sz val="8"/>
        <color theme="1"/>
        <rFont val="BIZ UDゴシック"/>
        <family val="3"/>
        <charset val="128"/>
      </rPr>
      <t>（市内／市外）</t>
    </r>
    <rPh sb="0" eb="2">
      <t>クブン</t>
    </rPh>
    <rPh sb="3" eb="5">
      <t>シナイ</t>
    </rPh>
    <rPh sb="6" eb="8">
      <t>シガイ</t>
    </rPh>
    <phoneticPr fontId="1"/>
  </si>
  <si>
    <t>左詰めで入力してください。</t>
    <rPh sb="0" eb="1">
      <t>ヒダリ</t>
    </rPh>
    <rPh sb="1" eb="2">
      <t>ツ</t>
    </rPh>
    <rPh sb="4" eb="6">
      <t>ニュウリョク</t>
    </rPh>
    <phoneticPr fontId="1"/>
  </si>
  <si>
    <r>
      <t>　　ください。また、</t>
    </r>
    <r>
      <rPr>
        <b/>
        <sz val="10"/>
        <color rgb="FFFF0000"/>
        <rFont val="BIZ UDゴシック"/>
        <family val="3"/>
        <charset val="128"/>
      </rPr>
      <t>略称がプログラムに載ります。</t>
    </r>
    <r>
      <rPr>
        <sz val="10"/>
        <color theme="1"/>
        <rFont val="BIZ UDゴシック"/>
        <family val="3"/>
        <charset val="128"/>
      </rPr>
      <t>７文字以内で入力してください。</t>
    </r>
    <rPh sb="10" eb="12">
      <t>リャクショウ</t>
    </rPh>
    <rPh sb="19" eb="20">
      <t>ノ</t>
    </rPh>
    <rPh sb="25" eb="27">
      <t>モジ</t>
    </rPh>
    <rPh sb="27" eb="29">
      <t>イナイ</t>
    </rPh>
    <rPh sb="30" eb="32">
      <t>ニュウリョク</t>
    </rPh>
    <phoneticPr fontId="1"/>
  </si>
  <si>
    <t xml:space="preserve"> 出場部門
（○)入力</t>
    <rPh sb="1" eb="3">
      <t>シュツジョウ</t>
    </rPh>
    <rPh sb="3" eb="5">
      <t>ブモン</t>
    </rPh>
    <rPh sb="9" eb="11">
      <t>ニュウリョク</t>
    </rPh>
    <phoneticPr fontId="1"/>
  </si>
  <si>
    <t>参加料</t>
    <rPh sb="0" eb="3">
      <t>サンカリョウ</t>
    </rPh>
    <phoneticPr fontId="1"/>
  </si>
  <si>
    <t>計</t>
    <rPh sb="0" eb="1">
      <t>ケイ</t>
    </rPh>
    <phoneticPr fontId="1"/>
  </si>
  <si>
    <r>
      <t>　　さい。また、</t>
    </r>
    <r>
      <rPr>
        <b/>
        <sz val="10"/>
        <color rgb="FFFF0000"/>
        <rFont val="BIZ UDゴシック"/>
        <family val="3"/>
        <charset val="128"/>
      </rPr>
      <t>略称がプログラムに載ります。</t>
    </r>
    <r>
      <rPr>
        <sz val="10"/>
        <color theme="1"/>
        <rFont val="BIZ UDゴシック"/>
        <family val="3"/>
        <charset val="128"/>
      </rPr>
      <t>７文字以内で入力してください。</t>
    </r>
    <rPh sb="8" eb="10">
      <t>リャクショウ</t>
    </rPh>
    <rPh sb="17" eb="18">
      <t>ノ</t>
    </rPh>
    <rPh sb="23" eb="25">
      <t>モジ</t>
    </rPh>
    <rPh sb="25" eb="27">
      <t>イナイ</t>
    </rPh>
    <rPh sb="28" eb="30">
      <t>ニュウリョク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</si>
  <si>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</si>
  <si>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小学生男子の部</t>
    <rPh sb="0" eb="5">
      <t>ショウガクセイダンシ</t>
    </rPh>
    <rPh sb="6" eb="7">
      <t>ブ</t>
    </rPh>
    <phoneticPr fontId="1"/>
  </si>
  <si>
    <t>●参加チーム数集計</t>
    <rPh sb="1" eb="3">
      <t>サンカ</t>
    </rPh>
    <rPh sb="6" eb="7">
      <t>スウ</t>
    </rPh>
    <rPh sb="7" eb="9">
      <t>シュウケイ</t>
    </rPh>
    <phoneticPr fontId="1"/>
  </si>
  <si>
    <t>申込み数</t>
    <rPh sb="0" eb="2">
      <t>モウシコ</t>
    </rPh>
    <rPh sb="3" eb="4">
      <t>スウ</t>
    </rPh>
    <phoneticPr fontId="1"/>
  </si>
  <si>
    <t>申込み責任者　氏名</t>
    <rPh sb="0" eb="2">
      <t>モウシコ</t>
    </rPh>
    <rPh sb="3" eb="6">
      <t>セキニンシャ</t>
    </rPh>
    <rPh sb="7" eb="9">
      <t>シメイ</t>
    </rPh>
    <phoneticPr fontId="1"/>
  </si>
  <si>
    <t>（高校生チーム）</t>
  </si>
  <si>
    <t>一般女子の部</t>
    <rPh sb="0" eb="4">
      <t>イッパンジョシ</t>
    </rPh>
    <rPh sb="5" eb="6">
      <t>ブ</t>
    </rPh>
    <phoneticPr fontId="1"/>
  </si>
  <si>
    <t>◆第50回亀岡市民駅伝競走大会　申込み情報</t>
    <rPh sb="1" eb="2">
      <t>ダイ</t>
    </rPh>
    <rPh sb="4" eb="15">
      <t>カイカメオカシミンエキデンキョウソウタイカイ</t>
    </rPh>
    <rPh sb="16" eb="18">
      <t>モウシコ</t>
    </rPh>
    <rPh sb="19" eb="21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</si>
  <si>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</si>
  <si>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３）確実に連絡が取れる電話番号を入力してください。</t>
    <rPh sb="2" eb="4">
      <t>カクジツ</t>
    </rPh>
    <rPh sb="5" eb="7">
      <t>レンラク</t>
    </rPh>
    <rPh sb="8" eb="9">
      <t>ト</t>
    </rPh>
    <rPh sb="11" eb="15">
      <t>デンワバンゴウ</t>
    </rPh>
    <rPh sb="16" eb="18">
      <t>ニュウリョク</t>
    </rPh>
    <phoneticPr fontId="1"/>
  </si>
  <si>
    <t>４）メール送信後、３営業日以内に事務局から確認メールを送信します。</t>
    <rPh sb="5" eb="7">
      <t>ソウシン</t>
    </rPh>
    <rPh sb="7" eb="8">
      <t>ゴ</t>
    </rPh>
    <rPh sb="10" eb="13">
      <t>エイギョウビ</t>
    </rPh>
    <rPh sb="13" eb="15">
      <t>イナイ</t>
    </rPh>
    <rPh sb="16" eb="18">
      <t>ジム</t>
    </rPh>
    <rPh sb="18" eb="19">
      <t>キョク</t>
    </rPh>
    <rPh sb="21" eb="23">
      <t>カクニン</t>
    </rPh>
    <rPh sb="27" eb="29">
      <t>ソウシン</t>
    </rPh>
    <phoneticPr fontId="1"/>
  </si>
  <si>
    <t>５）申込みチーム数に合わせて様式のシートをコピーしてください。</t>
    <rPh sb="2" eb="4">
      <t>モウシコミ</t>
    </rPh>
    <rPh sb="8" eb="9">
      <t>スウ</t>
    </rPh>
    <rPh sb="10" eb="11">
      <t>ア</t>
    </rPh>
    <rPh sb="14" eb="16">
      <t>ヨウシキ</t>
    </rPh>
    <phoneticPr fontId="1"/>
  </si>
  <si>
    <t>　　届かない場合は電話連絡してください。（０７７１－２４－８３８５）</t>
    <rPh sb="2" eb="3">
      <t>トド</t>
    </rPh>
    <rPh sb="6" eb="8">
      <t>バアイ</t>
    </rPh>
    <rPh sb="9" eb="11">
      <t>デンワ</t>
    </rPh>
    <rPh sb="11" eb="13">
      <t>レンラク</t>
    </rPh>
    <phoneticPr fontId="1"/>
  </si>
  <si>
    <t>［公益財団法人亀岡市スポーツ協会］</t>
    <rPh sb="1" eb="10">
      <t>コウエキザイダンホウジンカメオカシ</t>
    </rPh>
    <rPh sb="14" eb="16">
      <t>キョウカイ</t>
    </rPh>
    <phoneticPr fontId="1"/>
  </si>
  <si>
    <t>申し込み・問い合わせ先</t>
    <rPh sb="0" eb="1">
      <t>モウ</t>
    </rPh>
    <rPh sb="2" eb="3">
      <t>コ</t>
    </rPh>
    <rPh sb="5" eb="6">
      <t>ト</t>
    </rPh>
    <rPh sb="7" eb="8">
      <t>ア</t>
    </rPh>
    <rPh sb="10" eb="11">
      <t>サキ</t>
    </rPh>
    <phoneticPr fontId="1"/>
  </si>
  <si>
    <t>ＴＥＬ／０７７１－２４－８３８５</t>
    <phoneticPr fontId="1"/>
  </si>
  <si>
    <t>メール：info@kameoka-sports.jp</t>
    <phoneticPr fontId="1"/>
  </si>
  <si>
    <t>窓口　８：３０～１７：１５</t>
    <rPh sb="0" eb="2">
      <t>マドグチ</t>
    </rPh>
    <phoneticPr fontId="1"/>
  </si>
  <si>
    <t>　　　火曜・祝休日＝定休日　※１２月２９日（日）～１月３日（金）は休業</t>
    <rPh sb="3" eb="5">
      <t>カヨウ</t>
    </rPh>
    <rPh sb="6" eb="7">
      <t>シュク</t>
    </rPh>
    <rPh sb="7" eb="9">
      <t>キュウジツ</t>
    </rPh>
    <rPh sb="10" eb="13">
      <t>テイキュウビ</t>
    </rPh>
    <rPh sb="17" eb="18">
      <t>ガツ</t>
    </rPh>
    <rPh sb="20" eb="21">
      <t>ヒ</t>
    </rPh>
    <rPh sb="22" eb="23">
      <t>ヒ</t>
    </rPh>
    <rPh sb="26" eb="27">
      <t>ガツ</t>
    </rPh>
    <rPh sb="28" eb="29">
      <t>ヒ</t>
    </rPh>
    <rPh sb="30" eb="31">
      <t>キン</t>
    </rPh>
    <rPh sb="33" eb="35">
      <t>キュウギョウ</t>
    </rPh>
    <phoneticPr fontId="1"/>
  </si>
  <si>
    <t>左詰めで入力してください</t>
    <rPh sb="0" eb="2">
      <t>ヒダリヅ</t>
    </rPh>
    <rPh sb="4" eb="6">
      <t>ニュウリョク</t>
    </rPh>
    <phoneticPr fontId="1"/>
  </si>
  <si>
    <t>チーム（団体）名</t>
    <rPh sb="4" eb="6">
      <t>ダンタイ</t>
    </rPh>
    <rPh sb="7" eb="8">
      <t>メイ</t>
    </rPh>
    <phoneticPr fontId="1"/>
  </si>
  <si>
    <t>当日代表者　　氏名</t>
    <rPh sb="0" eb="2">
      <t>トウジツ</t>
    </rPh>
    <rPh sb="2" eb="5">
      <t>ダイヒョウシャ</t>
    </rPh>
    <rPh sb="7" eb="9">
      <t>シメイ</t>
    </rPh>
    <phoneticPr fontId="1"/>
  </si>
  <si>
    <t>３）同じチーム名で複数チームが出場する場合は、Ａ・Ｂ・Ｃ…等の記号を付けて申し込みをして</t>
    <rPh sb="37" eb="38">
      <t>モウ</t>
    </rPh>
    <rPh sb="39" eb="40">
      <t>コ</t>
    </rPh>
    <phoneticPr fontId="1"/>
  </si>
  <si>
    <t>３）同じチーム名で複数チームが出場する場合は、Ａ・Ｂ・Ｃ…等の記号を付けて申し込みをしてくだ</t>
    <rPh sb="37" eb="38">
      <t>モウ</t>
    </rPh>
    <rPh sb="39" eb="40">
      <t>コ</t>
    </rPh>
    <phoneticPr fontId="1"/>
  </si>
  <si>
    <t xml:space="preserve"> ※「補員２」は１部と３部のみです。</t>
    <rPh sb="3" eb="4">
      <t>ホ</t>
    </rPh>
    <rPh sb="4" eb="5">
      <t>イン</t>
    </rPh>
    <rPh sb="9" eb="10">
      <t>ブ</t>
    </rPh>
    <rPh sb="12" eb="13">
      <t>ブ</t>
    </rPh>
    <phoneticPr fontId="1"/>
  </si>
</sst>
</file>

<file path=xl/styles.xml><?xml version="1.0" encoding="utf-8"?>
<styleSheet xmlns="http://schemas.openxmlformats.org/spreadsheetml/2006/main">
  <numFmts count="3">
    <numFmt numFmtId="176" formatCode="000\-0000\-0000"/>
    <numFmt numFmtId="177" formatCode="\(0\)"/>
    <numFmt numFmtId="178" formatCode="&quot;¥&quot;#,##0;[Red]&quot;¥&quot;#,##0"/>
  </numFmts>
  <fonts count="15">
    <font>
      <sz val="10"/>
      <color theme="1"/>
      <name val="游明朝 Demibold"/>
      <family val="2"/>
      <charset val="128"/>
    </font>
    <font>
      <sz val="6"/>
      <name val="游明朝 Demibold"/>
      <family val="2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 tint="4.9989318521683403E-2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14" fontId="5" fillId="0" borderId="41" xfId="0" applyNumberFormat="1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77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78" fontId="2" fillId="0" borderId="12" xfId="0" applyNumberFormat="1" applyFont="1" applyBorder="1" applyProtection="1">
      <alignment vertical="center"/>
      <protection locked="0"/>
    </xf>
    <xf numFmtId="0" fontId="2" fillId="0" borderId="57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7" xfId="0" applyFont="1" applyBorder="1">
      <alignment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177" fontId="2" fillId="0" borderId="22" xfId="0" applyNumberFormat="1" applyFont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77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0" fontId="2" fillId="0" borderId="12" xfId="0" applyFont="1" applyBorder="1" applyProtection="1">
      <alignment vertical="center"/>
      <protection locked="0"/>
    </xf>
    <xf numFmtId="49" fontId="2" fillId="0" borderId="12" xfId="0" applyNumberFormat="1" applyFont="1" applyBorder="1" applyProtection="1">
      <alignment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178" fontId="2" fillId="0" borderId="10" xfId="0" applyNumberFormat="1" applyFont="1" applyBorder="1" applyAlignment="1" applyProtection="1">
      <alignment horizontal="right" vertical="center"/>
      <protection locked="0"/>
    </xf>
    <xf numFmtId="178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right" vertical="center" indent="1"/>
    </xf>
    <xf numFmtId="0" fontId="2" fillId="0" borderId="56" xfId="0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</cellXfs>
  <cellStyles count="1">
    <cellStyle name="標準" xfId="0" builtinId="0"/>
  </cellStyles>
  <dxfs count="7">
    <dxf>
      <font>
        <color theme="1"/>
      </font>
      <fill>
        <patternFill>
          <bgColor rgb="FFB1FDA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B1FDA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1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277781</xdr:rowOff>
    </xdr:from>
    <xdr:ext cx="2470796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063362D-FD6C-47F6-8C38-936123671E13}"/>
            </a:ext>
          </a:extLst>
        </xdr:cNvPr>
        <xdr:cNvSpPr txBox="1"/>
      </xdr:nvSpPr>
      <xdr:spPr>
        <a:xfrm>
          <a:off x="6865620" y="582581"/>
          <a:ext cx="2470796" cy="256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申込書提出期限　１２月２６日（木）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133916</xdr:colOff>
      <xdr:row>2</xdr:row>
      <xdr:rowOff>3461</xdr:rowOff>
    </xdr:from>
    <xdr:ext cx="2470796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F16D634-9BCA-46A8-BC9B-2F79A8544D23}"/>
            </a:ext>
          </a:extLst>
        </xdr:cNvPr>
        <xdr:cNvSpPr txBox="1"/>
      </xdr:nvSpPr>
      <xdr:spPr>
        <a:xfrm>
          <a:off x="3618095" y="460661"/>
          <a:ext cx="2470796" cy="256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申込書提出期限　１２月２６日（木）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180964</xdr:colOff>
      <xdr:row>2</xdr:row>
      <xdr:rowOff>3461</xdr:rowOff>
    </xdr:from>
    <xdr:ext cx="2470796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09DF896-7085-465D-A054-17C919E32B9F}"/>
            </a:ext>
          </a:extLst>
        </xdr:cNvPr>
        <xdr:cNvSpPr txBox="1"/>
      </xdr:nvSpPr>
      <xdr:spPr>
        <a:xfrm>
          <a:off x="3670924" y="460661"/>
          <a:ext cx="2470796" cy="256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申込書提出期限　１２月２６日（木）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R56"/>
  <sheetViews>
    <sheetView showGridLines="0" showZeros="0" tabSelected="1" zoomScaleNormal="100" zoomScaleSheetLayoutView="100" workbookViewId="0">
      <selection activeCell="D8" sqref="D8:D9"/>
    </sheetView>
  </sheetViews>
  <sheetFormatPr defaultRowHeight="12"/>
  <cols>
    <col min="1" max="1" width="1.77734375" style="1" customWidth="1"/>
    <col min="2" max="2" width="19.44140625" style="1" bestFit="1" customWidth="1"/>
    <col min="3" max="5" width="19.77734375" style="1" customWidth="1"/>
    <col min="6" max="6" width="1.77734375" style="1" customWidth="1"/>
    <col min="7" max="16384" width="8.88671875" style="1"/>
  </cols>
  <sheetData>
    <row r="1" spans="2:18" ht="24" customHeight="1">
      <c r="B1" s="75" t="s">
        <v>46</v>
      </c>
      <c r="C1" s="75"/>
      <c r="D1" s="75"/>
      <c r="E1" s="75"/>
      <c r="F1" s="75"/>
    </row>
    <row r="2" spans="2:18" ht="24" customHeight="1"/>
    <row r="3" spans="2:18" ht="24" customHeight="1">
      <c r="B3" s="59" t="s">
        <v>43</v>
      </c>
      <c r="C3" s="57"/>
      <c r="D3" s="14" t="s">
        <v>47</v>
      </c>
      <c r="E3" s="58"/>
    </row>
    <row r="4" spans="2:18" ht="24" customHeight="1">
      <c r="B4" s="59" t="s">
        <v>60</v>
      </c>
      <c r="C4" s="57"/>
      <c r="D4" s="14" t="s">
        <v>47</v>
      </c>
      <c r="E4" s="58"/>
      <c r="H4" s="76" t="s">
        <v>3</v>
      </c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2:18" ht="24" customHeight="1">
      <c r="B5" s="56" t="s">
        <v>59</v>
      </c>
      <c r="C5" s="63"/>
      <c r="D5" s="60"/>
      <c r="E5" s="61"/>
      <c r="H5" s="23" t="s">
        <v>2</v>
      </c>
      <c r="R5" s="27"/>
    </row>
    <row r="6" spans="2:18" ht="24" customHeight="1">
      <c r="H6" s="23" t="s">
        <v>25</v>
      </c>
      <c r="R6" s="27"/>
    </row>
    <row r="7" spans="2:18" ht="24" customHeight="1">
      <c r="B7" s="1" t="s">
        <v>41</v>
      </c>
      <c r="C7" s="2" t="s">
        <v>36</v>
      </c>
      <c r="D7" s="62" t="s">
        <v>42</v>
      </c>
      <c r="E7" s="2" t="s">
        <v>37</v>
      </c>
      <c r="H7" s="23" t="s">
        <v>48</v>
      </c>
      <c r="R7" s="27"/>
    </row>
    <row r="8" spans="2:18">
      <c r="B8" s="71" t="s">
        <v>39</v>
      </c>
      <c r="C8" s="69">
        <v>4000</v>
      </c>
      <c r="D8" s="67"/>
      <c r="E8" s="65">
        <f>C8*D8</f>
        <v>0</v>
      </c>
      <c r="H8" s="23" t="s">
        <v>49</v>
      </c>
      <c r="R8" s="27"/>
    </row>
    <row r="9" spans="2:18">
      <c r="B9" s="72"/>
      <c r="C9" s="70"/>
      <c r="D9" s="68"/>
      <c r="E9" s="66"/>
      <c r="H9" s="23" t="s">
        <v>51</v>
      </c>
      <c r="R9" s="27"/>
    </row>
    <row r="10" spans="2:18">
      <c r="B10" s="39" t="s">
        <v>28</v>
      </c>
      <c r="C10" s="69">
        <v>3000</v>
      </c>
      <c r="D10" s="67"/>
      <c r="E10" s="65">
        <f t="shared" ref="E10" si="0">C10*D10</f>
        <v>0</v>
      </c>
      <c r="H10" s="79" t="s">
        <v>50</v>
      </c>
      <c r="I10" s="80"/>
      <c r="J10" s="80"/>
      <c r="K10" s="80"/>
      <c r="L10" s="80"/>
      <c r="M10" s="80"/>
      <c r="N10" s="80"/>
      <c r="O10" s="80"/>
      <c r="P10" s="80"/>
      <c r="Q10" s="80"/>
      <c r="R10" s="81"/>
    </row>
    <row r="11" spans="2:18">
      <c r="B11" s="40" t="s">
        <v>44</v>
      </c>
      <c r="C11" s="70"/>
      <c r="D11" s="68"/>
      <c r="E11" s="66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4"/>
    </row>
    <row r="12" spans="2:18">
      <c r="B12" s="71" t="s">
        <v>14</v>
      </c>
      <c r="C12" s="69">
        <v>3000</v>
      </c>
      <c r="D12" s="67"/>
      <c r="E12" s="65">
        <f t="shared" ref="E12" si="1">C12*D12</f>
        <v>0</v>
      </c>
    </row>
    <row r="13" spans="2:18">
      <c r="B13" s="72"/>
      <c r="C13" s="70"/>
      <c r="D13" s="68"/>
      <c r="E13" s="66"/>
    </row>
    <row r="14" spans="2:18">
      <c r="B14" s="39" t="s">
        <v>45</v>
      </c>
      <c r="C14" s="69">
        <v>2400</v>
      </c>
      <c r="D14" s="67"/>
      <c r="E14" s="65">
        <f t="shared" ref="E14" si="2">C14*D14</f>
        <v>0</v>
      </c>
      <c r="H14" s="85" t="s">
        <v>53</v>
      </c>
      <c r="I14" s="85"/>
      <c r="J14" s="85"/>
    </row>
    <row r="15" spans="2:18">
      <c r="B15" s="40" t="s">
        <v>44</v>
      </c>
      <c r="C15" s="70"/>
      <c r="D15" s="68"/>
      <c r="E15" s="66"/>
      <c r="H15" s="85"/>
      <c r="I15" s="85"/>
      <c r="J15" s="85"/>
    </row>
    <row r="16" spans="2:18">
      <c r="B16" s="71" t="s">
        <v>15</v>
      </c>
      <c r="C16" s="69">
        <v>2000</v>
      </c>
      <c r="D16" s="67"/>
      <c r="E16" s="65">
        <f t="shared" ref="E16" si="3">C16*D16</f>
        <v>0</v>
      </c>
      <c r="H16" s="86" t="s">
        <v>52</v>
      </c>
      <c r="I16" s="86"/>
      <c r="J16" s="86"/>
      <c r="K16" s="86"/>
    </row>
    <row r="17" spans="2:16">
      <c r="B17" s="72"/>
      <c r="C17" s="70"/>
      <c r="D17" s="68"/>
      <c r="E17" s="66"/>
      <c r="H17" s="86"/>
      <c r="I17" s="86"/>
      <c r="J17" s="86"/>
      <c r="K17" s="86"/>
    </row>
    <row r="18" spans="2:16">
      <c r="B18" s="71" t="s">
        <v>16</v>
      </c>
      <c r="C18" s="69">
        <v>1500</v>
      </c>
      <c r="D18" s="67"/>
      <c r="E18" s="65">
        <f t="shared" ref="E18" si="4">C18*D18</f>
        <v>0</v>
      </c>
      <c r="I18" s="1" t="s">
        <v>54</v>
      </c>
      <c r="M18" s="1" t="s">
        <v>55</v>
      </c>
    </row>
    <row r="19" spans="2:16">
      <c r="B19" s="72"/>
      <c r="C19" s="70"/>
      <c r="D19" s="68"/>
      <c r="E19" s="66"/>
      <c r="I19" s="87" t="s">
        <v>56</v>
      </c>
      <c r="J19" s="87"/>
      <c r="K19" s="87"/>
      <c r="L19" s="87"/>
      <c r="M19" s="87"/>
    </row>
    <row r="20" spans="2:16">
      <c r="B20" s="71" t="s">
        <v>40</v>
      </c>
      <c r="C20" s="69">
        <v>1200</v>
      </c>
      <c r="D20" s="67"/>
      <c r="E20" s="65">
        <f t="shared" ref="E20" si="5">C20*D20</f>
        <v>0</v>
      </c>
      <c r="I20" s="87"/>
      <c r="J20" s="87"/>
      <c r="K20" s="87"/>
      <c r="L20" s="87"/>
      <c r="M20" s="87"/>
    </row>
    <row r="21" spans="2:16">
      <c r="B21" s="72"/>
      <c r="C21" s="70"/>
      <c r="D21" s="68"/>
      <c r="E21" s="66"/>
      <c r="I21" s="88" t="s">
        <v>57</v>
      </c>
      <c r="J21" s="88"/>
      <c r="K21" s="88"/>
      <c r="L21" s="88"/>
      <c r="M21" s="88"/>
      <c r="N21" s="88"/>
      <c r="O21" s="88"/>
      <c r="P21" s="88"/>
    </row>
    <row r="22" spans="2:16">
      <c r="B22" s="71" t="s">
        <v>18</v>
      </c>
      <c r="C22" s="69">
        <v>1200</v>
      </c>
      <c r="D22" s="67"/>
      <c r="E22" s="65">
        <f t="shared" ref="E22" si="6">C22*D22</f>
        <v>0</v>
      </c>
      <c r="I22" s="88"/>
      <c r="J22" s="88"/>
      <c r="K22" s="88"/>
      <c r="L22" s="88"/>
      <c r="M22" s="88"/>
      <c r="N22" s="88"/>
      <c r="O22" s="88"/>
      <c r="P22" s="88"/>
    </row>
    <row r="23" spans="2:16">
      <c r="B23" s="72"/>
      <c r="C23" s="70"/>
      <c r="D23" s="68"/>
      <c r="E23" s="66"/>
    </row>
    <row r="24" spans="2:16" ht="24" customHeight="1">
      <c r="B24" s="73" t="s">
        <v>37</v>
      </c>
      <c r="C24" s="74"/>
      <c r="D24" s="36">
        <f>SUM(D8:D23)</f>
        <v>0</v>
      </c>
      <c r="E24" s="37">
        <f>SUM(E8:E23)</f>
        <v>0</v>
      </c>
    </row>
    <row r="25" spans="2:16" ht="24" customHeight="1" thickBot="1"/>
    <row r="26" spans="2:16" ht="24" customHeight="1" thickBot="1">
      <c r="D26" s="41" t="s">
        <v>6</v>
      </c>
      <c r="E26" s="38"/>
    </row>
    <row r="27" spans="2:16" ht="24" customHeight="1"/>
    <row r="28" spans="2:16" ht="24" customHeight="1"/>
    <row r="29" spans="2:16" ht="24" customHeight="1"/>
    <row r="30" spans="2:16" ht="24" customHeight="1"/>
    <row r="31" spans="2:16" ht="24" customHeight="1"/>
    <row r="32" spans="2:1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sheetProtection algorithmName="SHA-512" hashValue="CwiD+H3YkpMlK/so/bdLo7LBrXcRJ6lhWhy7UZC0w8lj6QQL0+sDpQQsF7i15YlQjVFvjfABXVb6QPyuOf2Fyw==" saltValue="1PorBcZAyiCrgJX+bXlPpw==" spinCount="100000" sheet="1" objects="1" scenarios="1" selectLockedCells="1"/>
  <mergeCells count="38">
    <mergeCell ref="E22:E23"/>
    <mergeCell ref="B24:C24"/>
    <mergeCell ref="B1:F1"/>
    <mergeCell ref="H4:R4"/>
    <mergeCell ref="H10:R11"/>
    <mergeCell ref="H14:J15"/>
    <mergeCell ref="H16:K17"/>
    <mergeCell ref="I19:M20"/>
    <mergeCell ref="I21:P22"/>
    <mergeCell ref="D16:D17"/>
    <mergeCell ref="D18:D19"/>
    <mergeCell ref="D20:D21"/>
    <mergeCell ref="D22:D23"/>
    <mergeCell ref="E10:E11"/>
    <mergeCell ref="E12:E13"/>
    <mergeCell ref="E14:E15"/>
    <mergeCell ref="E16:E17"/>
    <mergeCell ref="E18:E19"/>
    <mergeCell ref="E20:E21"/>
    <mergeCell ref="C14:C15"/>
    <mergeCell ref="C12:C13"/>
    <mergeCell ref="D14:D15"/>
    <mergeCell ref="B22:B23"/>
    <mergeCell ref="B20:B21"/>
    <mergeCell ref="B18:B19"/>
    <mergeCell ref="B16:B17"/>
    <mergeCell ref="C22:C23"/>
    <mergeCell ref="C20:C21"/>
    <mergeCell ref="C18:C19"/>
    <mergeCell ref="C16:C17"/>
    <mergeCell ref="E8:E9"/>
    <mergeCell ref="D8:D9"/>
    <mergeCell ref="C8:C9"/>
    <mergeCell ref="B8:B9"/>
    <mergeCell ref="B12:B13"/>
    <mergeCell ref="C10:C11"/>
    <mergeCell ref="D10:D11"/>
    <mergeCell ref="D12:D13"/>
  </mergeCells>
  <phoneticPr fontId="1"/>
  <conditionalFormatting sqref="H4:H10">
    <cfRule type="containsErrors" dxfId="6" priority="1">
      <formula>ISERROR(H4)</formula>
    </cfRule>
  </conditionalFormatting>
  <dataValidations count="1">
    <dataValidation imeMode="halfAlpha" allowBlank="1" showInputMessage="1" showErrorMessage="1" sqref="E3 E4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L69"/>
  <sheetViews>
    <sheetView showGridLines="0" defaultGridColor="0" topLeftCell="A10" colorId="23" zoomScaleNormal="100" zoomScaleSheetLayoutView="130" workbookViewId="0">
      <selection activeCell="D35" sqref="D35"/>
    </sheetView>
  </sheetViews>
  <sheetFormatPr defaultRowHeight="12"/>
  <cols>
    <col min="1" max="1" width="0.5546875" style="1" customWidth="1"/>
    <col min="2" max="3" width="10.6640625" style="1" customWidth="1"/>
    <col min="4" max="4" width="29" style="1" customWidth="1"/>
    <col min="5" max="5" width="10.77734375" style="1" customWidth="1"/>
    <col min="6" max="12" width="4.109375" style="1" customWidth="1"/>
    <col min="13" max="13" width="0.6640625" style="1" customWidth="1"/>
    <col min="14" max="16384" width="8.88671875" style="1"/>
  </cols>
  <sheetData>
    <row r="1" spans="2:12" ht="24" customHeight="1">
      <c r="B1" s="120" t="s">
        <v>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3" spans="2:12" ht="18.600000000000001" customHeight="1"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2:12" ht="18.600000000000001" customHeight="1">
      <c r="B4" s="23" t="s">
        <v>2</v>
      </c>
      <c r="L4" s="27"/>
    </row>
    <row r="5" spans="2:12" ht="18.600000000000001" customHeight="1">
      <c r="B5" s="23" t="s">
        <v>25</v>
      </c>
      <c r="L5" s="27"/>
    </row>
    <row r="6" spans="2:12" ht="18.600000000000001" customHeight="1">
      <c r="B6" s="23" t="s">
        <v>61</v>
      </c>
      <c r="L6" s="27"/>
    </row>
    <row r="7" spans="2:12" ht="18.600000000000001" customHeight="1">
      <c r="B7" s="23" t="s">
        <v>34</v>
      </c>
      <c r="L7" s="27"/>
    </row>
    <row r="8" spans="2:12" ht="18.600000000000001" customHeight="1">
      <c r="B8" s="24" t="s">
        <v>23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2:12" ht="13.2" customHeight="1"/>
    <row r="10" spans="2:12" ht="13.2" customHeight="1" thickBot="1">
      <c r="F10" s="132"/>
      <c r="G10" s="132"/>
    </row>
    <row r="11" spans="2:12" ht="18.600000000000001" customHeight="1">
      <c r="B11" s="96" t="s">
        <v>0</v>
      </c>
      <c r="C11" s="112"/>
      <c r="D11" s="10"/>
      <c r="E11" s="22" t="s">
        <v>30</v>
      </c>
      <c r="F11" s="130"/>
      <c r="G11" s="130"/>
      <c r="H11" s="130"/>
      <c r="I11" s="130"/>
      <c r="J11" s="130"/>
      <c r="K11" s="130"/>
      <c r="L11" s="131"/>
    </row>
    <row r="12" spans="2:12" ht="18.600000000000001" customHeight="1" thickBot="1">
      <c r="B12" s="98" t="s">
        <v>4</v>
      </c>
      <c r="C12" s="113"/>
      <c r="D12" s="21"/>
      <c r="E12" s="19" t="s">
        <v>30</v>
      </c>
      <c r="F12" s="128"/>
      <c r="G12" s="128"/>
      <c r="H12" s="128"/>
      <c r="I12" s="128"/>
      <c r="J12" s="128"/>
      <c r="K12" s="128"/>
      <c r="L12" s="129"/>
    </row>
    <row r="13" spans="2:12" ht="18.600000000000001" customHeight="1" thickBot="1">
      <c r="B13" s="110" t="s">
        <v>6</v>
      </c>
      <c r="C13" s="111"/>
      <c r="D13" s="28"/>
      <c r="F13" s="3"/>
    </row>
    <row r="14" spans="2:12" ht="13.2" customHeight="1">
      <c r="B14" s="116"/>
      <c r="C14" s="116"/>
      <c r="D14" s="116"/>
      <c r="E14" s="116"/>
      <c r="F14" s="116"/>
    </row>
    <row r="15" spans="2:12" ht="13.2" customHeight="1" thickBot="1">
      <c r="B15" s="116"/>
      <c r="C15" s="116"/>
      <c r="D15" s="116"/>
      <c r="E15" s="116"/>
      <c r="F15" s="116"/>
    </row>
    <row r="16" spans="2:12" ht="19.8" customHeight="1">
      <c r="B16" s="114" t="s">
        <v>35</v>
      </c>
      <c r="C16" s="42"/>
      <c r="D16" s="18" t="s">
        <v>28</v>
      </c>
      <c r="E16" s="42"/>
      <c r="F16" s="125" t="s">
        <v>14</v>
      </c>
      <c r="G16" s="126"/>
      <c r="H16" s="126"/>
      <c r="I16" s="126"/>
      <c r="J16" s="126"/>
      <c r="K16" s="126"/>
      <c r="L16" s="127"/>
    </row>
    <row r="17" spans="2:12" ht="19.8" customHeight="1" thickBot="1">
      <c r="B17" s="115"/>
      <c r="C17" s="43"/>
      <c r="D17" s="17" t="s">
        <v>15</v>
      </c>
      <c r="E17" s="43"/>
      <c r="F17" s="122" t="s">
        <v>16</v>
      </c>
      <c r="G17" s="123"/>
      <c r="H17" s="123"/>
      <c r="I17" s="123"/>
      <c r="J17" s="123"/>
      <c r="K17" s="123"/>
      <c r="L17" s="124"/>
    </row>
    <row r="18" spans="2:12" ht="13.2" customHeight="1">
      <c r="B18" s="2"/>
      <c r="C18" s="5"/>
      <c r="D18" s="5"/>
      <c r="E18" s="5"/>
      <c r="F18" s="5"/>
    </row>
    <row r="19" spans="2:12" ht="12.6" thickBot="1">
      <c r="F19" s="121" t="s">
        <v>33</v>
      </c>
      <c r="G19" s="121"/>
      <c r="H19" s="121"/>
      <c r="I19" s="121"/>
      <c r="J19" s="121"/>
      <c r="K19" s="121"/>
      <c r="L19" s="121"/>
    </row>
    <row r="20" spans="2:12" ht="14.4" customHeight="1">
      <c r="B20" s="11" t="s">
        <v>21</v>
      </c>
      <c r="C20" s="99"/>
      <c r="D20" s="100"/>
      <c r="E20" s="29" t="s">
        <v>22</v>
      </c>
      <c r="F20" s="89"/>
      <c r="G20" s="89"/>
      <c r="H20" s="89"/>
      <c r="I20" s="89"/>
      <c r="J20" s="89"/>
      <c r="K20" s="89"/>
      <c r="L20" s="90"/>
    </row>
    <row r="21" spans="2:12" ht="24" customHeight="1" thickBot="1">
      <c r="B21" s="12" t="s">
        <v>1</v>
      </c>
      <c r="C21" s="108"/>
      <c r="D21" s="109"/>
      <c r="E21" s="30" t="s">
        <v>31</v>
      </c>
      <c r="F21" s="44"/>
      <c r="G21" s="45"/>
      <c r="H21" s="46"/>
      <c r="I21" s="46"/>
      <c r="J21" s="45"/>
      <c r="K21" s="47"/>
      <c r="L21" s="48"/>
    </row>
    <row r="22" spans="2:12" ht="14.4" customHeight="1">
      <c r="B22" s="97" t="s">
        <v>24</v>
      </c>
      <c r="C22" s="13" t="s">
        <v>21</v>
      </c>
      <c r="D22" s="49"/>
      <c r="E22" s="8" t="s">
        <v>19</v>
      </c>
      <c r="F22" s="91" t="s">
        <v>32</v>
      </c>
      <c r="G22" s="92"/>
      <c r="H22" s="92"/>
      <c r="I22" s="92"/>
      <c r="J22" s="92"/>
      <c r="K22" s="92"/>
      <c r="L22" s="93"/>
    </row>
    <row r="23" spans="2:12" ht="24" customHeight="1" thickBot="1">
      <c r="B23" s="98"/>
      <c r="C23" s="16" t="s">
        <v>20</v>
      </c>
      <c r="D23" s="50"/>
      <c r="E23" s="53"/>
      <c r="F23" s="101"/>
      <c r="G23" s="102"/>
      <c r="H23" s="102"/>
      <c r="I23" s="102"/>
      <c r="J23" s="102"/>
      <c r="K23" s="102"/>
      <c r="L23" s="103"/>
    </row>
    <row r="24" spans="2:12" ht="14.4" customHeight="1">
      <c r="B24" s="96" t="s">
        <v>8</v>
      </c>
      <c r="C24" s="13" t="s">
        <v>21</v>
      </c>
      <c r="D24" s="49"/>
      <c r="E24" s="8" t="s">
        <v>19</v>
      </c>
      <c r="F24" s="91" t="s">
        <v>32</v>
      </c>
      <c r="G24" s="92"/>
      <c r="H24" s="92"/>
      <c r="I24" s="92"/>
      <c r="J24" s="92"/>
      <c r="K24" s="92"/>
      <c r="L24" s="93"/>
    </row>
    <row r="25" spans="2:12" ht="24" customHeight="1">
      <c r="B25" s="94"/>
      <c r="C25" s="14" t="s">
        <v>20</v>
      </c>
      <c r="D25" s="51"/>
      <c r="E25" s="54"/>
      <c r="F25" s="104"/>
      <c r="G25" s="105"/>
      <c r="H25" s="105"/>
      <c r="I25" s="105"/>
      <c r="J25" s="105"/>
      <c r="K25" s="105"/>
      <c r="L25" s="106"/>
    </row>
    <row r="26" spans="2:12" ht="14.4" customHeight="1">
      <c r="B26" s="94" t="s">
        <v>9</v>
      </c>
      <c r="C26" s="15" t="s">
        <v>21</v>
      </c>
      <c r="D26" s="52"/>
      <c r="E26" s="9" t="s">
        <v>19</v>
      </c>
      <c r="F26" s="117" t="s">
        <v>32</v>
      </c>
      <c r="G26" s="118"/>
      <c r="H26" s="118"/>
      <c r="I26" s="118"/>
      <c r="J26" s="118"/>
      <c r="K26" s="118"/>
      <c r="L26" s="119"/>
    </row>
    <row r="27" spans="2:12" ht="24" customHeight="1">
      <c r="B27" s="94"/>
      <c r="C27" s="14" t="s">
        <v>20</v>
      </c>
      <c r="D27" s="51"/>
      <c r="E27" s="55"/>
      <c r="F27" s="104"/>
      <c r="G27" s="105"/>
      <c r="H27" s="105"/>
      <c r="I27" s="105"/>
      <c r="J27" s="105"/>
      <c r="K27" s="105"/>
      <c r="L27" s="106"/>
    </row>
    <row r="28" spans="2:12" ht="14.4" customHeight="1">
      <c r="B28" s="94" t="s">
        <v>10</v>
      </c>
      <c r="C28" s="15" t="s">
        <v>21</v>
      </c>
      <c r="D28" s="52"/>
      <c r="E28" s="9" t="s">
        <v>19</v>
      </c>
      <c r="F28" s="117" t="s">
        <v>32</v>
      </c>
      <c r="G28" s="118"/>
      <c r="H28" s="118"/>
      <c r="I28" s="118"/>
      <c r="J28" s="118"/>
      <c r="K28" s="118"/>
      <c r="L28" s="119"/>
    </row>
    <row r="29" spans="2:12" ht="24" customHeight="1">
      <c r="B29" s="94"/>
      <c r="C29" s="14" t="s">
        <v>20</v>
      </c>
      <c r="D29" s="51"/>
      <c r="E29" s="55"/>
      <c r="F29" s="104"/>
      <c r="G29" s="105"/>
      <c r="H29" s="105"/>
      <c r="I29" s="105"/>
      <c r="J29" s="105"/>
      <c r="K29" s="105"/>
      <c r="L29" s="106"/>
    </row>
    <row r="30" spans="2:12" ht="14.4" customHeight="1">
      <c r="B30" s="94" t="s">
        <v>11</v>
      </c>
      <c r="C30" s="15" t="s">
        <v>21</v>
      </c>
      <c r="D30" s="52"/>
      <c r="E30" s="7" t="s">
        <v>19</v>
      </c>
      <c r="F30" s="117" t="s">
        <v>32</v>
      </c>
      <c r="G30" s="118"/>
      <c r="H30" s="118"/>
      <c r="I30" s="118"/>
      <c r="J30" s="118"/>
      <c r="K30" s="118"/>
      <c r="L30" s="119"/>
    </row>
    <row r="31" spans="2:12" ht="24" customHeight="1" thickBot="1">
      <c r="B31" s="95"/>
      <c r="C31" s="16" t="s">
        <v>20</v>
      </c>
      <c r="D31" s="50"/>
      <c r="E31" s="53"/>
      <c r="F31" s="101"/>
      <c r="G31" s="102"/>
      <c r="H31" s="102"/>
      <c r="I31" s="102"/>
      <c r="J31" s="102"/>
      <c r="K31" s="102"/>
      <c r="L31" s="103"/>
    </row>
    <row r="32" spans="2:12" ht="14.4" customHeight="1">
      <c r="B32" s="96" t="s">
        <v>12</v>
      </c>
      <c r="C32" s="13" t="s">
        <v>21</v>
      </c>
      <c r="D32" s="49"/>
      <c r="E32" s="8" t="s">
        <v>19</v>
      </c>
      <c r="F32" s="91" t="s">
        <v>32</v>
      </c>
      <c r="G32" s="92"/>
      <c r="H32" s="92"/>
      <c r="I32" s="92"/>
      <c r="J32" s="92"/>
      <c r="K32" s="92"/>
      <c r="L32" s="93"/>
    </row>
    <row r="33" spans="2:12" ht="24" customHeight="1">
      <c r="B33" s="94"/>
      <c r="C33" s="14" t="s">
        <v>20</v>
      </c>
      <c r="D33" s="51"/>
      <c r="E33" s="55"/>
      <c r="F33" s="104"/>
      <c r="G33" s="105"/>
      <c r="H33" s="105"/>
      <c r="I33" s="105"/>
      <c r="J33" s="105"/>
      <c r="K33" s="105"/>
      <c r="L33" s="106"/>
    </row>
    <row r="34" spans="2:12" ht="14.4" customHeight="1">
      <c r="B34" s="94" t="s">
        <v>13</v>
      </c>
      <c r="C34" s="15" t="s">
        <v>21</v>
      </c>
      <c r="D34" s="52"/>
      <c r="E34" s="7" t="s">
        <v>19</v>
      </c>
      <c r="F34" s="117" t="s">
        <v>32</v>
      </c>
      <c r="G34" s="118"/>
      <c r="H34" s="118"/>
      <c r="I34" s="118"/>
      <c r="J34" s="118"/>
      <c r="K34" s="118"/>
      <c r="L34" s="119"/>
    </row>
    <row r="35" spans="2:12" ht="24" customHeight="1" thickBot="1">
      <c r="B35" s="95"/>
      <c r="C35" s="16" t="s">
        <v>20</v>
      </c>
      <c r="D35" s="50"/>
      <c r="E35" s="53"/>
      <c r="F35" s="101"/>
      <c r="G35" s="102"/>
      <c r="H35" s="102"/>
      <c r="I35" s="102"/>
      <c r="J35" s="102"/>
      <c r="K35" s="102"/>
      <c r="L35" s="103"/>
    </row>
    <row r="36" spans="2:12">
      <c r="B36" s="64" t="s">
        <v>63</v>
      </c>
    </row>
    <row r="37" spans="2:12">
      <c r="B37" s="2"/>
    </row>
    <row r="38" spans="2:12" ht="18.600000000000001" customHeight="1">
      <c r="B38" s="107" t="s">
        <v>5</v>
      </c>
      <c r="C38" s="107"/>
      <c r="F38" s="4"/>
    </row>
    <row r="39" spans="2:12" ht="18.600000000000001" customHeight="1">
      <c r="B39" s="20" t="s">
        <v>26</v>
      </c>
      <c r="C39" s="4"/>
    </row>
    <row r="40" spans="2:12" ht="18.600000000000001" customHeight="1">
      <c r="B40" s="20" t="s">
        <v>27</v>
      </c>
    </row>
    <row r="41" spans="2:12" ht="18" customHeight="1">
      <c r="B41" s="2"/>
    </row>
    <row r="42" spans="2:12">
      <c r="B42" s="2"/>
    </row>
    <row r="43" spans="2:12">
      <c r="B43" s="2"/>
    </row>
    <row r="44" spans="2:12">
      <c r="B44" s="2"/>
    </row>
    <row r="45" spans="2:12">
      <c r="B45" s="2"/>
    </row>
    <row r="46" spans="2:12">
      <c r="B46" s="2"/>
    </row>
    <row r="47" spans="2:12">
      <c r="B47" s="2"/>
    </row>
    <row r="48" spans="2:1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</sheetData>
  <sheetProtection algorithmName="SHA-512" hashValue="S2yqgbgm3azW9I6qOtvqr7C12+3ylucx67F5gIXYMo242XZEr6k5L7+C/aCvk4kr3ovrteyGMQ8KYnDHq4mnQg==" saltValue="dxXknnThPJwGF4L/FGPpdw==" spinCount="100000" sheet="1" objects="1" scenarios="1" selectLockedCells="1"/>
  <mergeCells count="38">
    <mergeCell ref="B1:L1"/>
    <mergeCell ref="B3:L3"/>
    <mergeCell ref="F19:L19"/>
    <mergeCell ref="F17:L17"/>
    <mergeCell ref="F16:L16"/>
    <mergeCell ref="F12:L12"/>
    <mergeCell ref="F11:L11"/>
    <mergeCell ref="F10:G10"/>
    <mergeCell ref="B38:C38"/>
    <mergeCell ref="C21:D21"/>
    <mergeCell ref="B13:C13"/>
    <mergeCell ref="B11:C11"/>
    <mergeCell ref="B12:C12"/>
    <mergeCell ref="B16:B17"/>
    <mergeCell ref="B14:F15"/>
    <mergeCell ref="F24:L24"/>
    <mergeCell ref="F25:L25"/>
    <mergeCell ref="F26:L26"/>
    <mergeCell ref="F27:L27"/>
    <mergeCell ref="F28:L28"/>
    <mergeCell ref="F34:L34"/>
    <mergeCell ref="F35:L35"/>
    <mergeCell ref="F29:L29"/>
    <mergeCell ref="F30:L30"/>
    <mergeCell ref="F20:L20"/>
    <mergeCell ref="F22:L22"/>
    <mergeCell ref="B34:B35"/>
    <mergeCell ref="B32:B33"/>
    <mergeCell ref="B30:B31"/>
    <mergeCell ref="B28:B29"/>
    <mergeCell ref="B26:B27"/>
    <mergeCell ref="B22:B23"/>
    <mergeCell ref="C20:D20"/>
    <mergeCell ref="F23:L23"/>
    <mergeCell ref="B24:B25"/>
    <mergeCell ref="F31:L31"/>
    <mergeCell ref="F32:L32"/>
    <mergeCell ref="F33:L33"/>
  </mergeCells>
  <phoneticPr fontId="1"/>
  <conditionalFormatting sqref="B3:B8">
    <cfRule type="containsErrors" dxfId="5" priority="11">
      <formula>ISERROR(B3)</formula>
    </cfRule>
  </conditionalFormatting>
  <conditionalFormatting sqref="F11:F12 D11:D13">
    <cfRule type="cellIs" dxfId="4" priority="10" operator="equal">
      <formula>0</formula>
    </cfRule>
  </conditionalFormatting>
  <conditionalFormatting sqref="F23 F25 F27 F29 F31 F33 F35">
    <cfRule type="containsText" dxfId="3" priority="7" operator="containsText" text="亀岡市外">
      <formula>NOT(ISERROR(SEARCH("亀岡市外",F23)))</formula>
    </cfRule>
  </conditionalFormatting>
  <dataValidations count="3">
    <dataValidation imeMode="fullKatakana" allowBlank="1" showInputMessage="1" showErrorMessage="1" sqref="D34 D30 D32 D28 D24 D26 F20 D22 C20"/>
    <dataValidation type="list" allowBlank="1" showInputMessage="1" showErrorMessage="1" sqref="C16:C17 E16:E17">
      <formula1>"○"</formula1>
    </dataValidation>
    <dataValidation type="list" allowBlank="1" showInputMessage="1" showErrorMessage="1" sqref="F23 F25 F27 F29 F31 F33 F35">
      <formula1>"亀岡市内,亀岡市外"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L64"/>
  <sheetViews>
    <sheetView showGridLines="0" defaultGridColor="0" topLeftCell="A16" colorId="23" zoomScaleNormal="100" zoomScaleSheetLayoutView="85" workbookViewId="0">
      <selection activeCell="D31" sqref="D31"/>
    </sheetView>
  </sheetViews>
  <sheetFormatPr defaultRowHeight="12"/>
  <cols>
    <col min="1" max="1" width="0.5546875" style="1" customWidth="1"/>
    <col min="2" max="3" width="10.6640625" style="1" customWidth="1"/>
    <col min="4" max="4" width="29" style="1" customWidth="1"/>
    <col min="5" max="5" width="10.77734375" style="1" customWidth="1"/>
    <col min="6" max="12" width="4.21875" style="1" customWidth="1"/>
    <col min="13" max="13" width="0.77734375" style="1" customWidth="1"/>
    <col min="14" max="16384" width="8.88671875" style="1"/>
  </cols>
  <sheetData>
    <row r="1" spans="2:12" ht="24" customHeight="1">
      <c r="B1" s="120" t="s">
        <v>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3" spans="2:12" ht="18.600000000000001" customHeight="1"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2:12" ht="18.600000000000001" customHeight="1">
      <c r="B4" s="23" t="s">
        <v>2</v>
      </c>
      <c r="L4" s="27"/>
    </row>
    <row r="5" spans="2:12" ht="18.600000000000001" customHeight="1">
      <c r="B5" s="23" t="s">
        <v>25</v>
      </c>
      <c r="L5" s="27"/>
    </row>
    <row r="6" spans="2:12" ht="18.600000000000001" customHeight="1">
      <c r="B6" s="23" t="s">
        <v>62</v>
      </c>
      <c r="L6" s="27"/>
    </row>
    <row r="7" spans="2:12" ht="18.600000000000001" customHeight="1">
      <c r="B7" s="23" t="s">
        <v>38</v>
      </c>
      <c r="L7" s="27"/>
    </row>
    <row r="8" spans="2:12" ht="18.600000000000001" customHeight="1">
      <c r="B8" s="24" t="s">
        <v>23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10" spans="2:12" ht="12.6" thickBot="1">
      <c r="F10" s="132"/>
      <c r="G10" s="132"/>
    </row>
    <row r="11" spans="2:12" ht="22.8" customHeight="1">
      <c r="B11" s="96" t="s">
        <v>0</v>
      </c>
      <c r="C11" s="112"/>
      <c r="D11" s="10"/>
      <c r="E11" s="22" t="s">
        <v>30</v>
      </c>
      <c r="F11" s="150"/>
      <c r="G11" s="151"/>
      <c r="H11" s="151"/>
      <c r="I11" s="151"/>
      <c r="J11" s="151"/>
      <c r="K11" s="151"/>
      <c r="L11" s="152"/>
    </row>
    <row r="12" spans="2:12" ht="22.8" customHeight="1" thickBot="1">
      <c r="B12" s="98" t="s">
        <v>4</v>
      </c>
      <c r="C12" s="113"/>
      <c r="D12" s="21"/>
      <c r="E12" s="19" t="s">
        <v>30</v>
      </c>
      <c r="F12" s="147"/>
      <c r="G12" s="148"/>
      <c r="H12" s="148"/>
      <c r="I12" s="148"/>
      <c r="J12" s="148"/>
      <c r="K12" s="148"/>
      <c r="L12" s="149"/>
    </row>
    <row r="13" spans="2:12" ht="22.8" customHeight="1" thickBot="1">
      <c r="B13" s="98" t="s">
        <v>6</v>
      </c>
      <c r="C13" s="113"/>
      <c r="D13" s="28"/>
      <c r="F13" s="3"/>
    </row>
    <row r="14" spans="2:12">
      <c r="B14" s="116"/>
      <c r="C14" s="116"/>
      <c r="D14" s="116"/>
      <c r="E14" s="116"/>
      <c r="F14" s="116"/>
    </row>
    <row r="15" spans="2:12" ht="12.6" thickBot="1">
      <c r="B15" s="116"/>
      <c r="C15" s="116"/>
      <c r="D15" s="116"/>
      <c r="E15" s="116"/>
      <c r="F15" s="116"/>
    </row>
    <row r="16" spans="2:12" ht="19.8" customHeight="1">
      <c r="B16" s="114" t="s">
        <v>29</v>
      </c>
      <c r="C16" s="133"/>
      <c r="D16" s="153" t="s">
        <v>17</v>
      </c>
      <c r="E16" s="133"/>
      <c r="F16" s="141" t="s">
        <v>18</v>
      </c>
      <c r="G16" s="142"/>
      <c r="H16" s="142"/>
      <c r="I16" s="142"/>
      <c r="J16" s="142"/>
      <c r="K16" s="142"/>
      <c r="L16" s="143"/>
    </row>
    <row r="17" spans="2:12" ht="19.8" customHeight="1" thickBot="1">
      <c r="B17" s="115"/>
      <c r="C17" s="134"/>
      <c r="D17" s="154"/>
      <c r="E17" s="134"/>
      <c r="F17" s="144"/>
      <c r="G17" s="145"/>
      <c r="H17" s="145"/>
      <c r="I17" s="145"/>
      <c r="J17" s="145"/>
      <c r="K17" s="145"/>
      <c r="L17" s="146"/>
    </row>
    <row r="18" spans="2:12" ht="19.8" customHeight="1">
      <c r="B18" s="2"/>
      <c r="C18" s="5"/>
      <c r="D18" s="5"/>
      <c r="E18" s="5"/>
      <c r="F18" s="5"/>
    </row>
    <row r="19" spans="2:12" ht="12.6" thickBot="1">
      <c r="B19" s="6"/>
      <c r="C19" s="6"/>
      <c r="D19" s="6"/>
      <c r="F19" s="140" t="s">
        <v>58</v>
      </c>
      <c r="G19" s="140"/>
      <c r="H19" s="140"/>
      <c r="I19" s="140"/>
      <c r="J19" s="140"/>
      <c r="K19" s="140"/>
      <c r="L19" s="140"/>
    </row>
    <row r="20" spans="2:12" ht="21.6" customHeight="1">
      <c r="B20" s="11" t="s">
        <v>21</v>
      </c>
      <c r="C20" s="99"/>
      <c r="D20" s="100"/>
      <c r="E20" s="29" t="s">
        <v>22</v>
      </c>
      <c r="F20" s="138"/>
      <c r="G20" s="138"/>
      <c r="H20" s="138"/>
      <c r="I20" s="138"/>
      <c r="J20" s="138"/>
      <c r="K20" s="138"/>
      <c r="L20" s="139"/>
    </row>
    <row r="21" spans="2:12" ht="31.8" customHeight="1" thickBot="1">
      <c r="B21" s="12" t="s">
        <v>1</v>
      </c>
      <c r="C21" s="108"/>
      <c r="D21" s="109"/>
      <c r="E21" s="30" t="s">
        <v>31</v>
      </c>
      <c r="F21" s="44"/>
      <c r="G21" s="45"/>
      <c r="H21" s="46"/>
      <c r="I21" s="46"/>
      <c r="J21" s="45"/>
      <c r="K21" s="47"/>
      <c r="L21" s="48"/>
    </row>
    <row r="22" spans="2:12" ht="19.8" customHeight="1">
      <c r="B22" s="97" t="s">
        <v>24</v>
      </c>
      <c r="C22" s="13" t="s">
        <v>21</v>
      </c>
      <c r="D22" s="49"/>
      <c r="E22" s="8" t="s">
        <v>19</v>
      </c>
      <c r="F22" s="91" t="s">
        <v>32</v>
      </c>
      <c r="G22" s="92"/>
      <c r="H22" s="92"/>
      <c r="I22" s="92"/>
      <c r="J22" s="92"/>
      <c r="K22" s="92"/>
      <c r="L22" s="93"/>
    </row>
    <row r="23" spans="2:12" ht="27.6" customHeight="1" thickBot="1">
      <c r="B23" s="98"/>
      <c r="C23" s="16" t="s">
        <v>20</v>
      </c>
      <c r="D23" s="50"/>
      <c r="E23" s="53"/>
      <c r="F23" s="101"/>
      <c r="G23" s="102"/>
      <c r="H23" s="102"/>
      <c r="I23" s="102"/>
      <c r="J23" s="102"/>
      <c r="K23" s="102"/>
      <c r="L23" s="103"/>
    </row>
    <row r="24" spans="2:12" ht="19.8" customHeight="1">
      <c r="B24" s="96" t="s">
        <v>8</v>
      </c>
      <c r="C24" s="13" t="s">
        <v>21</v>
      </c>
      <c r="D24" s="49"/>
      <c r="E24" s="8" t="s">
        <v>19</v>
      </c>
      <c r="F24" s="91" t="s">
        <v>32</v>
      </c>
      <c r="G24" s="92"/>
      <c r="H24" s="92"/>
      <c r="I24" s="92"/>
      <c r="J24" s="92"/>
      <c r="K24" s="92"/>
      <c r="L24" s="93"/>
    </row>
    <row r="25" spans="2:12" ht="27.6" customHeight="1">
      <c r="B25" s="94"/>
      <c r="C25" s="14" t="s">
        <v>20</v>
      </c>
      <c r="D25" s="51"/>
      <c r="E25" s="54"/>
      <c r="F25" s="104"/>
      <c r="G25" s="105"/>
      <c r="H25" s="105"/>
      <c r="I25" s="105"/>
      <c r="J25" s="105"/>
      <c r="K25" s="105"/>
      <c r="L25" s="106"/>
    </row>
    <row r="26" spans="2:12" ht="19.8" customHeight="1">
      <c r="B26" s="94" t="s">
        <v>9</v>
      </c>
      <c r="C26" s="15" t="s">
        <v>21</v>
      </c>
      <c r="D26" s="52"/>
      <c r="E26" s="9" t="s">
        <v>19</v>
      </c>
      <c r="F26" s="117" t="s">
        <v>32</v>
      </c>
      <c r="G26" s="118"/>
      <c r="H26" s="118"/>
      <c r="I26" s="118"/>
      <c r="J26" s="118"/>
      <c r="K26" s="118"/>
      <c r="L26" s="119"/>
    </row>
    <row r="27" spans="2:12" ht="27.6" customHeight="1">
      <c r="B27" s="94"/>
      <c r="C27" s="14" t="s">
        <v>20</v>
      </c>
      <c r="D27" s="51"/>
      <c r="E27" s="55"/>
      <c r="F27" s="104"/>
      <c r="G27" s="105"/>
      <c r="H27" s="105"/>
      <c r="I27" s="105"/>
      <c r="J27" s="105"/>
      <c r="K27" s="105"/>
      <c r="L27" s="106"/>
    </row>
    <row r="28" spans="2:12" ht="19.8" customHeight="1">
      <c r="B28" s="94" t="s">
        <v>10</v>
      </c>
      <c r="C28" s="15" t="s">
        <v>21</v>
      </c>
      <c r="D28" s="52"/>
      <c r="E28" s="9" t="s">
        <v>19</v>
      </c>
      <c r="F28" s="117" t="s">
        <v>32</v>
      </c>
      <c r="G28" s="118"/>
      <c r="H28" s="118"/>
      <c r="I28" s="118"/>
      <c r="J28" s="118"/>
      <c r="K28" s="118"/>
      <c r="L28" s="119"/>
    </row>
    <row r="29" spans="2:12" ht="27.6" customHeight="1" thickBot="1">
      <c r="B29" s="94"/>
      <c r="C29" s="14" t="s">
        <v>20</v>
      </c>
      <c r="D29" s="51"/>
      <c r="E29" s="55"/>
      <c r="F29" s="104"/>
      <c r="G29" s="105"/>
      <c r="H29" s="105"/>
      <c r="I29" s="105"/>
      <c r="J29" s="105"/>
      <c r="K29" s="105"/>
      <c r="L29" s="106"/>
    </row>
    <row r="30" spans="2:12" ht="19.8" customHeight="1">
      <c r="B30" s="96" t="s">
        <v>12</v>
      </c>
      <c r="C30" s="13" t="s">
        <v>21</v>
      </c>
      <c r="D30" s="49"/>
      <c r="E30" s="8" t="s">
        <v>19</v>
      </c>
      <c r="F30" s="91" t="s">
        <v>32</v>
      </c>
      <c r="G30" s="92"/>
      <c r="H30" s="92"/>
      <c r="I30" s="92"/>
      <c r="J30" s="92"/>
      <c r="K30" s="92"/>
      <c r="L30" s="93"/>
    </row>
    <row r="31" spans="2:12" ht="27.6" customHeight="1">
      <c r="B31" s="94"/>
      <c r="C31" s="14" t="s">
        <v>20</v>
      </c>
      <c r="D31" s="51"/>
      <c r="E31" s="55"/>
      <c r="F31" s="135"/>
      <c r="G31" s="136"/>
      <c r="H31" s="136"/>
      <c r="I31" s="136"/>
      <c r="J31" s="136"/>
      <c r="K31" s="136"/>
      <c r="L31" s="137"/>
    </row>
    <row r="32" spans="2:12" ht="24" customHeight="1">
      <c r="B32" s="2"/>
      <c r="C32" s="2"/>
      <c r="D32" s="31"/>
      <c r="E32" s="32"/>
      <c r="F32" s="2"/>
      <c r="G32" s="2"/>
      <c r="H32" s="2"/>
      <c r="I32" s="2"/>
      <c r="J32" s="2"/>
      <c r="K32" s="2"/>
      <c r="L32" s="2"/>
    </row>
    <row r="33" spans="2:6" ht="18.600000000000001" customHeight="1">
      <c r="B33" s="107" t="s">
        <v>5</v>
      </c>
      <c r="C33" s="107"/>
      <c r="F33" s="4"/>
    </row>
    <row r="34" spans="2:6" ht="18.600000000000001" customHeight="1">
      <c r="B34" s="33" t="s">
        <v>26</v>
      </c>
      <c r="C34" s="34"/>
    </row>
    <row r="35" spans="2:6" ht="18.600000000000001" customHeight="1">
      <c r="B35" s="33" t="s">
        <v>27</v>
      </c>
      <c r="C35" s="35"/>
    </row>
    <row r="36" spans="2:6" ht="4.8" customHeight="1">
      <c r="B36" s="2"/>
    </row>
    <row r="37" spans="2:6">
      <c r="B37" s="2"/>
    </row>
    <row r="38" spans="2:6">
      <c r="B38" s="2"/>
    </row>
    <row r="39" spans="2:6">
      <c r="B39" s="2"/>
    </row>
    <row r="40" spans="2:6">
      <c r="B40" s="2"/>
    </row>
    <row r="41" spans="2:6">
      <c r="B41" s="2"/>
    </row>
    <row r="42" spans="2:6">
      <c r="B42" s="2"/>
    </row>
    <row r="43" spans="2:6">
      <c r="B43" s="2"/>
    </row>
    <row r="44" spans="2:6">
      <c r="B44" s="2"/>
    </row>
    <row r="45" spans="2:6">
      <c r="B45" s="2"/>
    </row>
    <row r="46" spans="2:6">
      <c r="B46" s="2"/>
    </row>
    <row r="47" spans="2:6">
      <c r="B47" s="2"/>
    </row>
    <row r="48" spans="2:6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</sheetData>
  <sheetProtection algorithmName="SHA-512" hashValue="hxB0PQc86hXVTnhX4oSnJIHdRovlbiUZvqJnMJvRqMGk/OdtXjy11kdrUcFBBUFChyCkPJLLQvIL5yZv6Uya2A==" saltValue="r5VdA8ssDbN/7hJubnUM3g==" spinCount="100000" sheet="1" objects="1" scenarios="1" selectLockedCells="1"/>
  <mergeCells count="34">
    <mergeCell ref="E16:E17"/>
    <mergeCell ref="D16:D17"/>
    <mergeCell ref="F22:L22"/>
    <mergeCell ref="F23:L23"/>
    <mergeCell ref="F24:L24"/>
    <mergeCell ref="F25:L25"/>
    <mergeCell ref="B22:B23"/>
    <mergeCell ref="B24:B25"/>
    <mergeCell ref="C16:C17"/>
    <mergeCell ref="B16:B17"/>
    <mergeCell ref="C20:D20"/>
    <mergeCell ref="C21:D21"/>
    <mergeCell ref="B1:L1"/>
    <mergeCell ref="B14:F15"/>
    <mergeCell ref="F10:G10"/>
    <mergeCell ref="B11:C11"/>
    <mergeCell ref="B12:C12"/>
    <mergeCell ref="B13:C13"/>
    <mergeCell ref="F20:L20"/>
    <mergeCell ref="F19:L19"/>
    <mergeCell ref="F16:L17"/>
    <mergeCell ref="F12:L12"/>
    <mergeCell ref="F11:L11"/>
    <mergeCell ref="B3:L3"/>
    <mergeCell ref="F26:L26"/>
    <mergeCell ref="F27:L27"/>
    <mergeCell ref="F28:L28"/>
    <mergeCell ref="F29:L29"/>
    <mergeCell ref="B33:C33"/>
    <mergeCell ref="B30:B31"/>
    <mergeCell ref="B28:B29"/>
    <mergeCell ref="F30:L30"/>
    <mergeCell ref="F31:L31"/>
    <mergeCell ref="B26:B27"/>
  </mergeCells>
  <phoneticPr fontId="1"/>
  <conditionalFormatting sqref="B3:B8">
    <cfRule type="containsErrors" dxfId="2" priority="1">
      <formula>ISERROR(B3)</formula>
    </cfRule>
  </conditionalFormatting>
  <conditionalFormatting sqref="F11:F12 D11:D13">
    <cfRule type="cellIs" dxfId="1" priority="4" operator="equal">
      <formula>0</formula>
    </cfRule>
  </conditionalFormatting>
  <conditionalFormatting sqref="F23 F25 F27 F29 F31:F32">
    <cfRule type="containsText" dxfId="0" priority="2" operator="containsText" text="亀岡市外">
      <formula>NOT(ISERROR(SEARCH("亀岡市外",F23)))</formula>
    </cfRule>
  </conditionalFormatting>
  <dataValidations count="3">
    <dataValidation type="list" allowBlank="1" showInputMessage="1" showErrorMessage="1" sqref="F23 F25 F27 F29 F31:F32">
      <formula1>"亀岡市内,亀岡市外"</formula1>
    </dataValidation>
    <dataValidation type="list" allowBlank="1" showInputMessage="1" showErrorMessage="1" sqref="E16 C16">
      <formula1>"○"</formula1>
    </dataValidation>
    <dataValidation imeMode="fullKatakana" allowBlank="1" showInputMessage="1" showErrorMessage="1" sqref="D30 D28 D24 D26 F20 D22 C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申込み情報</vt:lpstr>
      <vt:lpstr>１～４部申込様式</vt:lpstr>
      <vt:lpstr>５・６部申込様式</vt:lpstr>
      <vt:lpstr>'１～４部申込様式'!Print_Area</vt:lpstr>
      <vt:lpstr>'５・６部申込様式'!Print_Area</vt:lpstr>
      <vt:lpstr>申込み情報!Print_Area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第50回亀岡市民駅伝競走大会</dc:title>
  <dc:creator>公益財団法人 亀岡市スポーツ協会</dc:creator>
  <cp:lastModifiedBy>km31</cp:lastModifiedBy>
  <cp:lastPrinted>2024-12-05T01:19:21Z</cp:lastPrinted>
  <dcterms:created xsi:type="dcterms:W3CDTF">2023-12-14T06:38:51Z</dcterms:created>
  <dcterms:modified xsi:type="dcterms:W3CDTF">2024-12-11T12:48:47Z</dcterms:modified>
</cp:coreProperties>
</file>